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ituación Económica\11 Cuentas nacionales\Panamá en Cifras completo\"/>
    </mc:Choice>
  </mc:AlternateContent>
  <bookViews>
    <workbookView xWindow="-1968" yWindow="3179" windowWidth="15484" windowHeight="3792" tabRatio="857"/>
  </bookViews>
  <sheets>
    <sheet name="342-05" sheetId="39" r:id="rId1"/>
  </sheets>
  <externalReferences>
    <externalReference r:id="rId2"/>
  </externalReferences>
  <definedNames>
    <definedName name="__123Graph_AGrßfico1" localSheetId="0" hidden="1">'[1]1'!#REF!</definedName>
    <definedName name="__123Graph_AGrßfico1" hidden="1">'[1]1'!#REF!</definedName>
    <definedName name="__123Graph_XGrßfico1" localSheetId="0" hidden="1">'[1]1'!#REF!</definedName>
    <definedName name="__123Graph_XGrßfico1" hidden="1">'[1]1'!#REF!</definedName>
    <definedName name="_xlnm.Print_Area" localSheetId="0">'342-05'!$A$1:$F$23</definedName>
    <definedName name="MT" localSheetId="0">#REF!</definedName>
    <definedName name="MT">#REF!</definedName>
    <definedName name="TOTALD.21" localSheetId="0">#REF!</definedName>
    <definedName name="TOTALD.21">#REF!</definedName>
    <definedName name="TOTALOFERTA" localSheetId="0">#REF!</definedName>
    <definedName name="TOTALOFERTA">#REF!</definedName>
    <definedName name="TOTALP.1" localSheetId="0">#REF!</definedName>
    <definedName name="TOTALP.1">#REF!</definedName>
    <definedName name="TOTALP.2" localSheetId="0">#REF!</definedName>
    <definedName name="TOTALP.2">#REF!</definedName>
    <definedName name="TOTALP.3" localSheetId="0">#REF!</definedName>
    <definedName name="TOTALP.3">#REF!</definedName>
    <definedName name="TOTALP.31HOG" localSheetId="0">#REF!</definedName>
    <definedName name="TOTALP.31HOG">#REF!</definedName>
    <definedName name="TOTALP.5" localSheetId="0">#REF!</definedName>
    <definedName name="TOTALP.5">#REF!</definedName>
    <definedName name="TOTALP.51" localSheetId="0">#REF!</definedName>
    <definedName name="TOTALP.51">#REF!</definedName>
    <definedName name="TOTALP.52" localSheetId="0">#REF!</definedName>
    <definedName name="TOTALP.52">#REF!</definedName>
    <definedName name="TOTALP.6" localSheetId="0">#REF!</definedName>
    <definedName name="TOTALP.6">#REF!</definedName>
    <definedName name="TOTALP.7" localSheetId="0">#REF!</definedName>
    <definedName name="TOTALP.7">#REF!</definedName>
    <definedName name="TOTALP2EQ" localSheetId="0">#REF!</definedName>
    <definedName name="TOTALP2EQ">#REF!</definedName>
    <definedName name="TOTALP31ISFLSH" localSheetId="0">#REF!</definedName>
    <definedName name="TOTALP31ISFLSH">#REF!</definedName>
    <definedName name="TOTALP3GOB" localSheetId="0">#REF!</definedName>
    <definedName name="TOTALP3GOB">#REF!</definedName>
    <definedName name="TOTALUTILIZ.1" localSheetId="0">#REF!</definedName>
    <definedName name="TOTALUTILIZ.1">#REF!</definedName>
    <definedName name="tttt" localSheetId="0">#REF!</definedName>
    <definedName name="tttt">#REF!</definedName>
  </definedNames>
  <calcPr calcId="152511"/>
</workbook>
</file>

<file path=xl/calcChain.xml><?xml version="1.0" encoding="utf-8"?>
<calcChain xmlns="http://schemas.openxmlformats.org/spreadsheetml/2006/main">
  <c r="C16" i="39" l="1"/>
  <c r="D16" i="39"/>
  <c r="E16" i="39"/>
  <c r="B16" i="39"/>
  <c r="B4" i="39" l="1"/>
  <c r="B7" i="39"/>
  <c r="C18" i="39" l="1"/>
  <c r="D18" i="39"/>
  <c r="E18" i="39"/>
  <c r="F18" i="39"/>
  <c r="B18" i="39"/>
  <c r="C17" i="39"/>
  <c r="D17" i="39"/>
  <c r="E17" i="39"/>
  <c r="F17" i="39"/>
  <c r="F16" i="39" s="1"/>
  <c r="B17" i="39"/>
  <c r="B13" i="39"/>
  <c r="C13" i="39"/>
  <c r="D13" i="39"/>
  <c r="E13" i="39"/>
  <c r="F13" i="39"/>
  <c r="C10" i="39"/>
  <c r="D10" i="39"/>
  <c r="E10" i="39"/>
  <c r="F10" i="39"/>
  <c r="B10" i="39"/>
  <c r="C7" i="39"/>
  <c r="D7" i="39"/>
  <c r="E7" i="39"/>
  <c r="F7" i="39"/>
  <c r="C4" i="39"/>
  <c r="D4" i="39"/>
  <c r="E4" i="39"/>
  <c r="F4" i="39"/>
</calcChain>
</file>

<file path=xl/sharedStrings.xml><?xml version="1.0" encoding="utf-8"?>
<sst xmlns="http://schemas.openxmlformats.org/spreadsheetml/2006/main" count="24" uniqueCount="18">
  <si>
    <t>Tipo  de  bienes  y  sector</t>
  </si>
  <si>
    <t>(P) Cifras preliminares.</t>
  </si>
  <si>
    <t>(E) Cifras estimadas.</t>
  </si>
  <si>
    <t xml:space="preserve">Formación bruta de capital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</si>
  <si>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Por razones de redondeo algunas cifras pueden presentar leves diferencias.</t>
  </si>
  <si>
    <t>2018 (E)</t>
  </si>
  <si>
    <t>2017 (P)</t>
  </si>
  <si>
    <t>NOTA: Serie revisada 2014-16.</t>
  </si>
  <si>
    <t>Formación bruta de capital fijo</t>
  </si>
  <si>
    <t xml:space="preserve">             Sector Público</t>
  </si>
  <si>
    <t xml:space="preserve">             Sector Privado</t>
  </si>
  <si>
    <t xml:space="preserve">       Construcción</t>
  </si>
  <si>
    <t xml:space="preserve">        Bienes de capital</t>
  </si>
  <si>
    <t>Variación de las existencias</t>
  </si>
  <si>
    <t xml:space="preserve">              Sector Público</t>
  </si>
  <si>
    <t xml:space="preserve">              Sector Privado</t>
  </si>
  <si>
    <t>FORMACIÓN BRUTA DE CAPITAL</t>
  </si>
  <si>
    <t>Cuadro 5.  FORMACIÓN BRUTA DE CAPITAL EN LA REPÚBLICA, SEGÚN TIPO DE BIENES                                                                                                                                                                                                                                                       Y SECTOR, A PRECIOS CORRIENTES:  AÑOS 2014-18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</si>
</sst>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[$€]* #,##0.00_);_([$€]* \(#,##0.00\);_([$€]* &quot;-&quot;??_);_(@_)"/>
    <numFmt numFmtId="167" formatCode="0.0_)"/>
    <numFmt numFmtId="168" formatCode="_ * #,##0.00_ ;_ * \-#,##0.00_ ;_ * &quot;-&quot;??_ ;_ @_ "/>
    <numFmt numFmtId="169" formatCode="0_)"/>
    <numFmt numFmtId="170" formatCode="_-* #,##0.0_-;\-* #,##0.0_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1"/>
      <color theme="1"/>
      <name val="Franklin Gothic Book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5" fillId="11" borderId="0" applyNumberFormat="0" applyBorder="0" applyAlignment="0" applyProtection="0"/>
    <xf numFmtId="0" fontId="6" fillId="2" borderId="3" applyNumberFormat="0" applyAlignment="0" applyProtection="0"/>
    <xf numFmtId="0" fontId="7" fillId="12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10" fillId="8" borderId="3" applyNumberFormat="0" applyAlignment="0" applyProtection="0"/>
    <xf numFmtId="0" fontId="11" fillId="17" borderId="0" applyNumberFormat="0" applyBorder="0" applyAlignment="0" applyProtection="0"/>
    <xf numFmtId="0" fontId="12" fillId="8" borderId="0" applyNumberFormat="0" applyBorder="0" applyAlignment="0" applyProtection="0"/>
    <xf numFmtId="0" fontId="2" fillId="0" borderId="0"/>
    <xf numFmtId="0" fontId="2" fillId="5" borderId="6" applyNumberFormat="0" applyFont="0" applyAlignment="0" applyProtection="0"/>
    <xf numFmtId="0" fontId="13" fillId="2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164" fontId="2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0" fillId="0" borderId="0"/>
    <xf numFmtId="9" fontId="2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21" fillId="0" borderId="0"/>
    <xf numFmtId="0" fontId="1" fillId="0" borderId="0"/>
    <xf numFmtId="0" fontId="23" fillId="0" borderId="0"/>
    <xf numFmtId="0" fontId="22" fillId="0" borderId="0"/>
    <xf numFmtId="0" fontId="24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18" borderId="0" xfId="46" applyFont="1" applyFill="1" applyAlignment="1">
      <alignment horizontal="left"/>
    </xf>
    <xf numFmtId="0" fontId="28" fillId="18" borderId="0" xfId="46" applyFont="1" applyFill="1" applyAlignment="1">
      <alignment horizontal="left"/>
    </xf>
    <xf numFmtId="0" fontId="28" fillId="18" borderId="0" xfId="46" applyFont="1" applyFill="1" applyAlignment="1"/>
    <xf numFmtId="0" fontId="28" fillId="18" borderId="0" xfId="0" applyFont="1" applyFill="1"/>
    <xf numFmtId="167" fontId="2" fillId="18" borderId="0" xfId="49" applyFont="1" applyFill="1"/>
    <xf numFmtId="165" fontId="26" fillId="18" borderId="12" xfId="49" applyNumberFormat="1" applyFont="1" applyFill="1" applyBorder="1" applyProtection="1"/>
    <xf numFmtId="167" fontId="29" fillId="18" borderId="0" xfId="49" applyFont="1" applyFill="1"/>
    <xf numFmtId="167" fontId="2" fillId="18" borderId="0" xfId="49" applyFont="1" applyFill="1" applyBorder="1"/>
    <xf numFmtId="167" fontId="26" fillId="18" borderId="0" xfId="49" applyFont="1" applyFill="1" applyAlignment="1" applyProtection="1">
      <alignment horizontal="centerContinuous" wrapText="1"/>
    </xf>
    <xf numFmtId="169" fontId="2" fillId="18" borderId="0" xfId="49" applyNumberFormat="1" applyFont="1" applyFill="1"/>
    <xf numFmtId="167" fontId="26" fillId="18" borderId="0" xfId="49" applyFont="1" applyFill="1" applyBorder="1" applyProtection="1"/>
    <xf numFmtId="165" fontId="26" fillId="18" borderId="2" xfId="49" applyNumberFormat="1" applyFont="1" applyFill="1" applyBorder="1" applyProtection="1"/>
    <xf numFmtId="165" fontId="26" fillId="18" borderId="11" xfId="49" applyNumberFormat="1" applyFont="1" applyFill="1" applyBorder="1" applyProtection="1"/>
    <xf numFmtId="165" fontId="26" fillId="18" borderId="11" xfId="49" applyNumberFormat="1" applyFont="1" applyFill="1" applyBorder="1" applyProtection="1">
      <protection locked="0"/>
    </xf>
    <xf numFmtId="165" fontId="26" fillId="18" borderId="2" xfId="49" applyNumberFormat="1" applyFont="1" applyFill="1" applyBorder="1" applyProtection="1">
      <protection locked="0"/>
    </xf>
    <xf numFmtId="165" fontId="27" fillId="18" borderId="12" xfId="49" applyNumberFormat="1" applyFont="1" applyFill="1" applyBorder="1" applyProtection="1"/>
    <xf numFmtId="165" fontId="26" fillId="18" borderId="12" xfId="49" applyNumberFormat="1" applyFont="1" applyFill="1" applyBorder="1" applyProtection="1">
      <protection locked="0"/>
    </xf>
    <xf numFmtId="167" fontId="26" fillId="18" borderId="18" xfId="49" applyFont="1" applyFill="1" applyBorder="1" applyProtection="1"/>
    <xf numFmtId="165" fontId="26" fillId="18" borderId="13" xfId="49" applyNumberFormat="1" applyFont="1" applyFill="1" applyBorder="1" applyProtection="1">
      <protection locked="0"/>
    </xf>
    <xf numFmtId="167" fontId="30" fillId="18" borderId="0" xfId="49" applyFont="1" applyFill="1" applyProtection="1"/>
    <xf numFmtId="167" fontId="30" fillId="18" borderId="0" xfId="49" applyFont="1" applyFill="1" applyBorder="1" applyProtection="1"/>
    <xf numFmtId="167" fontId="25" fillId="18" borderId="0" xfId="49" applyFont="1" applyFill="1" applyBorder="1" applyAlignment="1"/>
    <xf numFmtId="167" fontId="28" fillId="18" borderId="0" xfId="0" applyNumberFormat="1" applyFont="1" applyFill="1" applyAlignment="1"/>
    <xf numFmtId="167" fontId="28" fillId="18" borderId="0" xfId="0" applyNumberFormat="1" applyFont="1" applyFill="1" applyBorder="1" applyAlignment="1"/>
    <xf numFmtId="167" fontId="27" fillId="18" borderId="0" xfId="49" applyFont="1" applyFill="1" applyAlignment="1" applyProtection="1">
      <alignment horizontal="centerContinuous" vertical="center" wrapText="1"/>
    </xf>
    <xf numFmtId="165" fontId="26" fillId="18" borderId="0" xfId="49" applyNumberFormat="1" applyFont="1" applyFill="1" applyBorder="1" applyProtection="1">
      <protection locked="0"/>
    </xf>
    <xf numFmtId="167" fontId="27" fillId="19" borderId="14" xfId="49" applyFont="1" applyFill="1" applyBorder="1" applyAlignment="1" applyProtection="1">
      <alignment horizontal="center" wrapText="1"/>
    </xf>
    <xf numFmtId="167" fontId="27" fillId="19" borderId="1" xfId="49" applyFont="1" applyFill="1" applyBorder="1" applyAlignment="1" applyProtection="1">
      <alignment vertical="center" wrapText="1"/>
    </xf>
    <xf numFmtId="0" fontId="27" fillId="19" borderId="17" xfId="49" applyNumberFormat="1" applyFont="1" applyFill="1" applyBorder="1" applyAlignment="1" applyProtection="1">
      <alignment horizontal="center" vertical="center"/>
    </xf>
    <xf numFmtId="0" fontId="27" fillId="19" borderId="16" xfId="49" applyNumberFormat="1" applyFont="1" applyFill="1" applyBorder="1" applyAlignment="1" applyProtection="1">
      <alignment horizontal="center" vertical="center"/>
    </xf>
    <xf numFmtId="0" fontId="27" fillId="19" borderId="15" xfId="0" applyNumberFormat="1" applyFont="1" applyFill="1" applyBorder="1" applyAlignment="1" applyProtection="1">
      <alignment horizontal="center" vertical="center"/>
    </xf>
    <xf numFmtId="170" fontId="2" fillId="18" borderId="0" xfId="63" applyNumberFormat="1" applyFont="1" applyFill="1"/>
    <xf numFmtId="170" fontId="28" fillId="18" borderId="0" xfId="63" applyNumberFormat="1" applyFont="1" applyFill="1"/>
    <xf numFmtId="167" fontId="27" fillId="19" borderId="19" xfId="49" applyFont="1" applyFill="1" applyBorder="1" applyAlignment="1" applyProtection="1">
      <alignment horizontal="center" vertical="center" wrapText="1"/>
    </xf>
    <xf numFmtId="167" fontId="27" fillId="19" borderId="20" xfId="49" applyFont="1" applyFill="1" applyBorder="1" applyAlignment="1" applyProtection="1">
      <alignment horizontal="center" vertical="center" wrapText="1"/>
    </xf>
  </cellXfs>
  <cellStyles count="6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48"/>
    <cellStyle name="Incorrecto 2" xfId="32"/>
    <cellStyle name="Millares" xfId="63" builtinId="3"/>
    <cellStyle name="Millares 2" xfId="43"/>
    <cellStyle name="Millares 3" xfId="54"/>
    <cellStyle name="Millares 4" xfId="55"/>
    <cellStyle name="Millares 5" xfId="56"/>
    <cellStyle name="Millares 6" xfId="57"/>
    <cellStyle name="Millares 7" xfId="53"/>
    <cellStyle name="Neutral 2" xfId="33"/>
    <cellStyle name="Normal" xfId="0" builtinId="0"/>
    <cellStyle name="Normal 2" xfId="34"/>
    <cellStyle name="Normal 2 2" xfId="50"/>
    <cellStyle name="Normal 2 3" xfId="58"/>
    <cellStyle name="Normal 3" xfId="1"/>
    <cellStyle name="Normal 4" xfId="44"/>
    <cellStyle name="Normal 4 2" xfId="59"/>
    <cellStyle name="Normal 5" xfId="46"/>
    <cellStyle name="Normal 5 2" xfId="60"/>
    <cellStyle name="Normal 6" xfId="49"/>
    <cellStyle name="Normal 6 2" xfId="61"/>
    <cellStyle name="Normal 7" xfId="52"/>
    <cellStyle name="Normal 8" xfId="62"/>
    <cellStyle name="Notas 2" xfId="35"/>
    <cellStyle name="Porcentaje 2" xfId="47"/>
    <cellStyle name="Porcentaje 3" xfId="51"/>
    <cellStyle name="Porcentual 2" xfId="45"/>
    <cellStyle name="Salida 2" xfId="36"/>
    <cellStyle name="Texto de advertencia 2" xfId="37"/>
    <cellStyle name="Texto explicativo 2" xfId="38"/>
    <cellStyle name="Título 2 2" xfId="40"/>
    <cellStyle name="Título 3 2" xfId="41"/>
    <cellStyle name="Título 4" xfId="39"/>
    <cellStyle name="Total 2" xfId="42"/>
  </cellStyles>
  <dxfs count="0"/>
  <tableStyles count="0" defaultTableStyle="TableStyleMedium9" defaultPivotStyle="PivotStyleLight16"/>
  <colors>
    <mruColors>
      <color rgb="FFE2EFD9"/>
      <color rgb="FFFFCC99"/>
      <color rgb="FFCC99FF"/>
      <color rgb="FF0000CC"/>
      <color rgb="FF00FF00"/>
      <color rgb="FFFF00FF"/>
      <color rgb="FFFF66FF"/>
      <color rgb="FF9F5FCF"/>
      <color rgb="FFE8E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Normal="100" zoomScaleSheetLayoutView="100" workbookViewId="0">
      <selection activeCell="A2" sqref="A2"/>
    </sheetView>
  </sheetViews>
  <sheetFormatPr baseColWidth="10" defaultRowHeight="12.85"/>
  <cols>
    <col min="1" max="1" width="48.5703125" style="5" customWidth="1"/>
    <col min="2" max="3" width="13.5703125" style="5" customWidth="1"/>
    <col min="4" max="6" width="13.5703125" style="8" customWidth="1"/>
    <col min="7" max="7" width="11.140625" style="5" customWidth="1"/>
    <col min="8" max="254" width="11.42578125" style="5"/>
    <col min="255" max="255" width="57.5703125" style="5" customWidth="1"/>
    <col min="256" max="260" width="16.42578125" style="5" customWidth="1"/>
    <col min="261" max="263" width="7.42578125" style="5" customWidth="1"/>
    <col min="264" max="510" width="11.42578125" style="5"/>
    <col min="511" max="511" width="57.5703125" style="5" customWidth="1"/>
    <col min="512" max="516" width="16.42578125" style="5" customWidth="1"/>
    <col min="517" max="519" width="7.42578125" style="5" customWidth="1"/>
    <col min="520" max="766" width="11.42578125" style="5"/>
    <col min="767" max="767" width="57.5703125" style="5" customWidth="1"/>
    <col min="768" max="772" width="16.42578125" style="5" customWidth="1"/>
    <col min="773" max="775" width="7.42578125" style="5" customWidth="1"/>
    <col min="776" max="1022" width="11.42578125" style="5"/>
    <col min="1023" max="1023" width="57.5703125" style="5" customWidth="1"/>
    <col min="1024" max="1028" width="16.42578125" style="5" customWidth="1"/>
    <col min="1029" max="1031" width="7.42578125" style="5" customWidth="1"/>
    <col min="1032" max="1278" width="11.42578125" style="5"/>
    <col min="1279" max="1279" width="57.5703125" style="5" customWidth="1"/>
    <col min="1280" max="1284" width="16.42578125" style="5" customWidth="1"/>
    <col min="1285" max="1287" width="7.42578125" style="5" customWidth="1"/>
    <col min="1288" max="1534" width="11.42578125" style="5"/>
    <col min="1535" max="1535" width="57.5703125" style="5" customWidth="1"/>
    <col min="1536" max="1540" width="16.42578125" style="5" customWidth="1"/>
    <col min="1541" max="1543" width="7.42578125" style="5" customWidth="1"/>
    <col min="1544" max="1790" width="11.42578125" style="5"/>
    <col min="1791" max="1791" width="57.5703125" style="5" customWidth="1"/>
    <col min="1792" max="1796" width="16.42578125" style="5" customWidth="1"/>
    <col min="1797" max="1799" width="7.42578125" style="5" customWidth="1"/>
    <col min="1800" max="2046" width="11.42578125" style="5"/>
    <col min="2047" max="2047" width="57.5703125" style="5" customWidth="1"/>
    <col min="2048" max="2052" width="16.42578125" style="5" customWidth="1"/>
    <col min="2053" max="2055" width="7.42578125" style="5" customWidth="1"/>
    <col min="2056" max="2302" width="11.42578125" style="5"/>
    <col min="2303" max="2303" width="57.5703125" style="5" customWidth="1"/>
    <col min="2304" max="2308" width="16.42578125" style="5" customWidth="1"/>
    <col min="2309" max="2311" width="7.42578125" style="5" customWidth="1"/>
    <col min="2312" max="2558" width="11.42578125" style="5"/>
    <col min="2559" max="2559" width="57.5703125" style="5" customWidth="1"/>
    <col min="2560" max="2564" width="16.42578125" style="5" customWidth="1"/>
    <col min="2565" max="2567" width="7.42578125" style="5" customWidth="1"/>
    <col min="2568" max="2814" width="11.42578125" style="5"/>
    <col min="2815" max="2815" width="57.5703125" style="5" customWidth="1"/>
    <col min="2816" max="2820" width="16.42578125" style="5" customWidth="1"/>
    <col min="2821" max="2823" width="7.42578125" style="5" customWidth="1"/>
    <col min="2824" max="3070" width="11.42578125" style="5"/>
    <col min="3071" max="3071" width="57.5703125" style="5" customWidth="1"/>
    <col min="3072" max="3076" width="16.42578125" style="5" customWidth="1"/>
    <col min="3077" max="3079" width="7.42578125" style="5" customWidth="1"/>
    <col min="3080" max="3326" width="11.42578125" style="5"/>
    <col min="3327" max="3327" width="57.5703125" style="5" customWidth="1"/>
    <col min="3328" max="3332" width="16.42578125" style="5" customWidth="1"/>
    <col min="3333" max="3335" width="7.42578125" style="5" customWidth="1"/>
    <col min="3336" max="3582" width="11.42578125" style="5"/>
    <col min="3583" max="3583" width="57.5703125" style="5" customWidth="1"/>
    <col min="3584" max="3588" width="16.42578125" style="5" customWidth="1"/>
    <col min="3589" max="3591" width="7.42578125" style="5" customWidth="1"/>
    <col min="3592" max="3838" width="11.42578125" style="5"/>
    <col min="3839" max="3839" width="57.5703125" style="5" customWidth="1"/>
    <col min="3840" max="3844" width="16.42578125" style="5" customWidth="1"/>
    <col min="3845" max="3847" width="7.42578125" style="5" customWidth="1"/>
    <col min="3848" max="4094" width="11.42578125" style="5"/>
    <col min="4095" max="4095" width="57.5703125" style="5" customWidth="1"/>
    <col min="4096" max="4100" width="16.42578125" style="5" customWidth="1"/>
    <col min="4101" max="4103" width="7.42578125" style="5" customWidth="1"/>
    <col min="4104" max="4350" width="11.42578125" style="5"/>
    <col min="4351" max="4351" width="57.5703125" style="5" customWidth="1"/>
    <col min="4352" max="4356" width="16.42578125" style="5" customWidth="1"/>
    <col min="4357" max="4359" width="7.42578125" style="5" customWidth="1"/>
    <col min="4360" max="4606" width="11.42578125" style="5"/>
    <col min="4607" max="4607" width="57.5703125" style="5" customWidth="1"/>
    <col min="4608" max="4612" width="16.42578125" style="5" customWidth="1"/>
    <col min="4613" max="4615" width="7.42578125" style="5" customWidth="1"/>
    <col min="4616" max="4862" width="11.42578125" style="5"/>
    <col min="4863" max="4863" width="57.5703125" style="5" customWidth="1"/>
    <col min="4864" max="4868" width="16.42578125" style="5" customWidth="1"/>
    <col min="4869" max="4871" width="7.42578125" style="5" customWidth="1"/>
    <col min="4872" max="5118" width="11.42578125" style="5"/>
    <col min="5119" max="5119" width="57.5703125" style="5" customWidth="1"/>
    <col min="5120" max="5124" width="16.42578125" style="5" customWidth="1"/>
    <col min="5125" max="5127" width="7.42578125" style="5" customWidth="1"/>
    <col min="5128" max="5374" width="11.42578125" style="5"/>
    <col min="5375" max="5375" width="57.5703125" style="5" customWidth="1"/>
    <col min="5376" max="5380" width="16.42578125" style="5" customWidth="1"/>
    <col min="5381" max="5383" width="7.42578125" style="5" customWidth="1"/>
    <col min="5384" max="5630" width="11.42578125" style="5"/>
    <col min="5631" max="5631" width="57.5703125" style="5" customWidth="1"/>
    <col min="5632" max="5636" width="16.42578125" style="5" customWidth="1"/>
    <col min="5637" max="5639" width="7.42578125" style="5" customWidth="1"/>
    <col min="5640" max="5886" width="11.42578125" style="5"/>
    <col min="5887" max="5887" width="57.5703125" style="5" customWidth="1"/>
    <col min="5888" max="5892" width="16.42578125" style="5" customWidth="1"/>
    <col min="5893" max="5895" width="7.42578125" style="5" customWidth="1"/>
    <col min="5896" max="6142" width="11.42578125" style="5"/>
    <col min="6143" max="6143" width="57.5703125" style="5" customWidth="1"/>
    <col min="6144" max="6148" width="16.42578125" style="5" customWidth="1"/>
    <col min="6149" max="6151" width="7.42578125" style="5" customWidth="1"/>
    <col min="6152" max="6398" width="11.42578125" style="5"/>
    <col min="6399" max="6399" width="57.5703125" style="5" customWidth="1"/>
    <col min="6400" max="6404" width="16.42578125" style="5" customWidth="1"/>
    <col min="6405" max="6407" width="7.42578125" style="5" customWidth="1"/>
    <col min="6408" max="6654" width="11.42578125" style="5"/>
    <col min="6655" max="6655" width="57.5703125" style="5" customWidth="1"/>
    <col min="6656" max="6660" width="16.42578125" style="5" customWidth="1"/>
    <col min="6661" max="6663" width="7.42578125" style="5" customWidth="1"/>
    <col min="6664" max="6910" width="11.42578125" style="5"/>
    <col min="6911" max="6911" width="57.5703125" style="5" customWidth="1"/>
    <col min="6912" max="6916" width="16.42578125" style="5" customWidth="1"/>
    <col min="6917" max="6919" width="7.42578125" style="5" customWidth="1"/>
    <col min="6920" max="7166" width="11.42578125" style="5"/>
    <col min="7167" max="7167" width="57.5703125" style="5" customWidth="1"/>
    <col min="7168" max="7172" width="16.42578125" style="5" customWidth="1"/>
    <col min="7173" max="7175" width="7.42578125" style="5" customWidth="1"/>
    <col min="7176" max="7422" width="11.42578125" style="5"/>
    <col min="7423" max="7423" width="57.5703125" style="5" customWidth="1"/>
    <col min="7424" max="7428" width="16.42578125" style="5" customWidth="1"/>
    <col min="7429" max="7431" width="7.42578125" style="5" customWidth="1"/>
    <col min="7432" max="7678" width="11.42578125" style="5"/>
    <col min="7679" max="7679" width="57.5703125" style="5" customWidth="1"/>
    <col min="7680" max="7684" width="16.42578125" style="5" customWidth="1"/>
    <col min="7685" max="7687" width="7.42578125" style="5" customWidth="1"/>
    <col min="7688" max="7934" width="11.42578125" style="5"/>
    <col min="7935" max="7935" width="57.5703125" style="5" customWidth="1"/>
    <col min="7936" max="7940" width="16.42578125" style="5" customWidth="1"/>
    <col min="7941" max="7943" width="7.42578125" style="5" customWidth="1"/>
    <col min="7944" max="8190" width="11.42578125" style="5"/>
    <col min="8191" max="8191" width="57.5703125" style="5" customWidth="1"/>
    <col min="8192" max="8196" width="16.42578125" style="5" customWidth="1"/>
    <col min="8197" max="8199" width="7.42578125" style="5" customWidth="1"/>
    <col min="8200" max="8446" width="11.42578125" style="5"/>
    <col min="8447" max="8447" width="57.5703125" style="5" customWidth="1"/>
    <col min="8448" max="8452" width="16.42578125" style="5" customWidth="1"/>
    <col min="8453" max="8455" width="7.42578125" style="5" customWidth="1"/>
    <col min="8456" max="8702" width="11.42578125" style="5"/>
    <col min="8703" max="8703" width="57.5703125" style="5" customWidth="1"/>
    <col min="8704" max="8708" width="16.42578125" style="5" customWidth="1"/>
    <col min="8709" max="8711" width="7.42578125" style="5" customWidth="1"/>
    <col min="8712" max="8958" width="11.42578125" style="5"/>
    <col min="8959" max="8959" width="57.5703125" style="5" customWidth="1"/>
    <col min="8960" max="8964" width="16.42578125" style="5" customWidth="1"/>
    <col min="8965" max="8967" width="7.42578125" style="5" customWidth="1"/>
    <col min="8968" max="9214" width="11.42578125" style="5"/>
    <col min="9215" max="9215" width="57.5703125" style="5" customWidth="1"/>
    <col min="9216" max="9220" width="16.42578125" style="5" customWidth="1"/>
    <col min="9221" max="9223" width="7.42578125" style="5" customWidth="1"/>
    <col min="9224" max="9470" width="11.42578125" style="5"/>
    <col min="9471" max="9471" width="57.5703125" style="5" customWidth="1"/>
    <col min="9472" max="9476" width="16.42578125" style="5" customWidth="1"/>
    <col min="9477" max="9479" width="7.42578125" style="5" customWidth="1"/>
    <col min="9480" max="9726" width="11.42578125" style="5"/>
    <col min="9727" max="9727" width="57.5703125" style="5" customWidth="1"/>
    <col min="9728" max="9732" width="16.42578125" style="5" customWidth="1"/>
    <col min="9733" max="9735" width="7.42578125" style="5" customWidth="1"/>
    <col min="9736" max="9982" width="11.42578125" style="5"/>
    <col min="9983" max="9983" width="57.5703125" style="5" customWidth="1"/>
    <col min="9984" max="9988" width="16.42578125" style="5" customWidth="1"/>
    <col min="9989" max="9991" width="7.42578125" style="5" customWidth="1"/>
    <col min="9992" max="10238" width="11.42578125" style="5"/>
    <col min="10239" max="10239" width="57.5703125" style="5" customWidth="1"/>
    <col min="10240" max="10244" width="16.42578125" style="5" customWidth="1"/>
    <col min="10245" max="10247" width="7.42578125" style="5" customWidth="1"/>
    <col min="10248" max="10494" width="11.42578125" style="5"/>
    <col min="10495" max="10495" width="57.5703125" style="5" customWidth="1"/>
    <col min="10496" max="10500" width="16.42578125" style="5" customWidth="1"/>
    <col min="10501" max="10503" width="7.42578125" style="5" customWidth="1"/>
    <col min="10504" max="10750" width="11.42578125" style="5"/>
    <col min="10751" max="10751" width="57.5703125" style="5" customWidth="1"/>
    <col min="10752" max="10756" width="16.42578125" style="5" customWidth="1"/>
    <col min="10757" max="10759" width="7.42578125" style="5" customWidth="1"/>
    <col min="10760" max="11006" width="11.42578125" style="5"/>
    <col min="11007" max="11007" width="57.5703125" style="5" customWidth="1"/>
    <col min="11008" max="11012" width="16.42578125" style="5" customWidth="1"/>
    <col min="11013" max="11015" width="7.42578125" style="5" customWidth="1"/>
    <col min="11016" max="11262" width="11.42578125" style="5"/>
    <col min="11263" max="11263" width="57.5703125" style="5" customWidth="1"/>
    <col min="11264" max="11268" width="16.42578125" style="5" customWidth="1"/>
    <col min="11269" max="11271" width="7.42578125" style="5" customWidth="1"/>
    <col min="11272" max="11518" width="11.42578125" style="5"/>
    <col min="11519" max="11519" width="57.5703125" style="5" customWidth="1"/>
    <col min="11520" max="11524" width="16.42578125" style="5" customWidth="1"/>
    <col min="11525" max="11527" width="7.42578125" style="5" customWidth="1"/>
    <col min="11528" max="11774" width="11.42578125" style="5"/>
    <col min="11775" max="11775" width="57.5703125" style="5" customWidth="1"/>
    <col min="11776" max="11780" width="16.42578125" style="5" customWidth="1"/>
    <col min="11781" max="11783" width="7.42578125" style="5" customWidth="1"/>
    <col min="11784" max="12030" width="11.42578125" style="5"/>
    <col min="12031" max="12031" width="57.5703125" style="5" customWidth="1"/>
    <col min="12032" max="12036" width="16.42578125" style="5" customWidth="1"/>
    <col min="12037" max="12039" width="7.42578125" style="5" customWidth="1"/>
    <col min="12040" max="12286" width="11.42578125" style="5"/>
    <col min="12287" max="12287" width="57.5703125" style="5" customWidth="1"/>
    <col min="12288" max="12292" width="16.42578125" style="5" customWidth="1"/>
    <col min="12293" max="12295" width="7.42578125" style="5" customWidth="1"/>
    <col min="12296" max="12542" width="11.42578125" style="5"/>
    <col min="12543" max="12543" width="57.5703125" style="5" customWidth="1"/>
    <col min="12544" max="12548" width="16.42578125" style="5" customWidth="1"/>
    <col min="12549" max="12551" width="7.42578125" style="5" customWidth="1"/>
    <col min="12552" max="12798" width="11.42578125" style="5"/>
    <col min="12799" max="12799" width="57.5703125" style="5" customWidth="1"/>
    <col min="12800" max="12804" width="16.42578125" style="5" customWidth="1"/>
    <col min="12805" max="12807" width="7.42578125" style="5" customWidth="1"/>
    <col min="12808" max="13054" width="11.42578125" style="5"/>
    <col min="13055" max="13055" width="57.5703125" style="5" customWidth="1"/>
    <col min="13056" max="13060" width="16.42578125" style="5" customWidth="1"/>
    <col min="13061" max="13063" width="7.42578125" style="5" customWidth="1"/>
    <col min="13064" max="13310" width="11.42578125" style="5"/>
    <col min="13311" max="13311" width="57.5703125" style="5" customWidth="1"/>
    <col min="13312" max="13316" width="16.42578125" style="5" customWidth="1"/>
    <col min="13317" max="13319" width="7.42578125" style="5" customWidth="1"/>
    <col min="13320" max="13566" width="11.42578125" style="5"/>
    <col min="13567" max="13567" width="57.5703125" style="5" customWidth="1"/>
    <col min="13568" max="13572" width="16.42578125" style="5" customWidth="1"/>
    <col min="13573" max="13575" width="7.42578125" style="5" customWidth="1"/>
    <col min="13576" max="13822" width="11.42578125" style="5"/>
    <col min="13823" max="13823" width="57.5703125" style="5" customWidth="1"/>
    <col min="13824" max="13828" width="16.42578125" style="5" customWidth="1"/>
    <col min="13829" max="13831" width="7.42578125" style="5" customWidth="1"/>
    <col min="13832" max="14078" width="11.42578125" style="5"/>
    <col min="14079" max="14079" width="57.5703125" style="5" customWidth="1"/>
    <col min="14080" max="14084" width="16.42578125" style="5" customWidth="1"/>
    <col min="14085" max="14087" width="7.42578125" style="5" customWidth="1"/>
    <col min="14088" max="14334" width="11.42578125" style="5"/>
    <col min="14335" max="14335" width="57.5703125" style="5" customWidth="1"/>
    <col min="14336" max="14340" width="16.42578125" style="5" customWidth="1"/>
    <col min="14341" max="14343" width="7.42578125" style="5" customWidth="1"/>
    <col min="14344" max="14590" width="11.42578125" style="5"/>
    <col min="14591" max="14591" width="57.5703125" style="5" customWidth="1"/>
    <col min="14592" max="14596" width="16.42578125" style="5" customWidth="1"/>
    <col min="14597" max="14599" width="7.42578125" style="5" customWidth="1"/>
    <col min="14600" max="14846" width="11.42578125" style="5"/>
    <col min="14847" max="14847" width="57.5703125" style="5" customWidth="1"/>
    <col min="14848" max="14852" width="16.42578125" style="5" customWidth="1"/>
    <col min="14853" max="14855" width="7.42578125" style="5" customWidth="1"/>
    <col min="14856" max="15102" width="11.42578125" style="5"/>
    <col min="15103" max="15103" width="57.5703125" style="5" customWidth="1"/>
    <col min="15104" max="15108" width="16.42578125" style="5" customWidth="1"/>
    <col min="15109" max="15111" width="7.42578125" style="5" customWidth="1"/>
    <col min="15112" max="15358" width="11.42578125" style="5"/>
    <col min="15359" max="15359" width="57.5703125" style="5" customWidth="1"/>
    <col min="15360" max="15364" width="16.42578125" style="5" customWidth="1"/>
    <col min="15365" max="15367" width="7.42578125" style="5" customWidth="1"/>
    <col min="15368" max="15614" width="11.42578125" style="5"/>
    <col min="15615" max="15615" width="57.5703125" style="5" customWidth="1"/>
    <col min="15616" max="15620" width="16.42578125" style="5" customWidth="1"/>
    <col min="15621" max="15623" width="7.42578125" style="5" customWidth="1"/>
    <col min="15624" max="15870" width="11.42578125" style="5"/>
    <col min="15871" max="15871" width="57.5703125" style="5" customWidth="1"/>
    <col min="15872" max="15876" width="16.42578125" style="5" customWidth="1"/>
    <col min="15877" max="15879" width="7.42578125" style="5" customWidth="1"/>
    <col min="15880" max="16126" width="11.42578125" style="5"/>
    <col min="16127" max="16127" width="57.5703125" style="5" customWidth="1"/>
    <col min="16128" max="16132" width="16.42578125" style="5" customWidth="1"/>
    <col min="16133" max="16135" width="7.42578125" style="5" customWidth="1"/>
    <col min="16136" max="16383" width="11.42578125" style="5"/>
    <col min="16384" max="16384" width="11.42578125" style="5" customWidth="1"/>
  </cols>
  <sheetData>
    <row r="1" spans="1:14" ht="39.950000000000003" customHeight="1">
      <c r="A1" s="25" t="s">
        <v>17</v>
      </c>
      <c r="B1" s="9"/>
      <c r="C1" s="9"/>
      <c r="D1" s="9"/>
      <c r="E1" s="9"/>
      <c r="F1" s="9"/>
    </row>
    <row r="2" spans="1:14" ht="45.8" customHeight="1">
      <c r="A2" s="27" t="s">
        <v>0</v>
      </c>
      <c r="B2" s="34" t="s">
        <v>3</v>
      </c>
      <c r="C2" s="35"/>
      <c r="D2" s="35"/>
      <c r="E2" s="35"/>
      <c r="F2" s="35"/>
    </row>
    <row r="3" spans="1:14" ht="25.5" customHeight="1">
      <c r="A3" s="28"/>
      <c r="B3" s="29">
        <v>2014</v>
      </c>
      <c r="C3" s="30">
        <v>2015</v>
      </c>
      <c r="D3" s="31">
        <v>2016</v>
      </c>
      <c r="E3" s="31" t="s">
        <v>6</v>
      </c>
      <c r="F3" s="31" t="s">
        <v>5</v>
      </c>
      <c r="G3" s="10"/>
      <c r="H3" s="10"/>
      <c r="I3" s="10"/>
      <c r="J3" s="10"/>
      <c r="K3" s="10"/>
      <c r="L3" s="10"/>
      <c r="M3" s="10"/>
      <c r="N3" s="10"/>
    </row>
    <row r="4" spans="1:14" ht="24.95" customHeight="1">
      <c r="A4" s="11" t="s">
        <v>8</v>
      </c>
      <c r="B4" s="16">
        <f>+B5+B6</f>
        <v>20284.3481814757</v>
      </c>
      <c r="C4" s="16">
        <f t="shared" ref="C4:F4" si="0">+C5+C6</f>
        <v>21329.9689200215</v>
      </c>
      <c r="D4" s="16">
        <f t="shared" si="0"/>
        <v>22208.043165510619</v>
      </c>
      <c r="E4" s="16">
        <f t="shared" si="0"/>
        <v>24467.835227415926</v>
      </c>
      <c r="F4" s="16">
        <f t="shared" si="0"/>
        <v>25109.29609462084</v>
      </c>
      <c r="G4" s="10"/>
      <c r="H4" s="10"/>
      <c r="I4" s="4"/>
      <c r="J4" s="4"/>
      <c r="K4" s="4"/>
      <c r="L4" s="4"/>
      <c r="M4" s="4"/>
      <c r="N4" s="4"/>
    </row>
    <row r="5" spans="1:14" ht="24.95" customHeight="1">
      <c r="A5" s="11" t="s">
        <v>9</v>
      </c>
      <c r="B5" s="6">
        <v>3764.9030061659587</v>
      </c>
      <c r="C5" s="6">
        <v>2985.4820662942075</v>
      </c>
      <c r="D5" s="6">
        <v>4503.5755107555378</v>
      </c>
      <c r="E5" s="12">
        <v>3670.8528922638693</v>
      </c>
      <c r="F5" s="12">
        <v>3997.0214900317596</v>
      </c>
      <c r="G5" s="10"/>
      <c r="H5" s="10"/>
      <c r="I5" s="4"/>
      <c r="J5" s="4"/>
      <c r="K5" s="4"/>
      <c r="L5" s="4"/>
      <c r="M5" s="4"/>
      <c r="N5" s="4"/>
    </row>
    <row r="6" spans="1:14" ht="24.95" customHeight="1">
      <c r="A6" s="11" t="s">
        <v>10</v>
      </c>
      <c r="B6" s="6">
        <v>16519.445175309742</v>
      </c>
      <c r="C6" s="6">
        <v>18344.486853727292</v>
      </c>
      <c r="D6" s="6">
        <v>17704.467654755081</v>
      </c>
      <c r="E6" s="12">
        <v>20796.982335152057</v>
      </c>
      <c r="F6" s="12">
        <v>21112.274604589082</v>
      </c>
      <c r="G6" s="10"/>
      <c r="H6" s="10"/>
      <c r="I6" s="4"/>
      <c r="J6" s="4"/>
      <c r="K6" s="4"/>
      <c r="L6" s="4"/>
      <c r="M6" s="4"/>
      <c r="N6" s="4"/>
    </row>
    <row r="7" spans="1:14" ht="24.95" customHeight="1">
      <c r="A7" s="11" t="s">
        <v>11</v>
      </c>
      <c r="B7" s="6">
        <f>+B8+B9</f>
        <v>15048.331225284306</v>
      </c>
      <c r="C7" s="6">
        <f t="shared" ref="C7:F7" si="1">+C8+C9</f>
        <v>16899.344584101073</v>
      </c>
      <c r="D7" s="6">
        <f t="shared" si="1"/>
        <v>18166.193476295011</v>
      </c>
      <c r="E7" s="6">
        <f t="shared" si="1"/>
        <v>20162.644587530896</v>
      </c>
      <c r="F7" s="6">
        <f t="shared" si="1"/>
        <v>21173.714281354049</v>
      </c>
      <c r="G7" s="10"/>
      <c r="H7" s="10"/>
      <c r="I7" s="4"/>
      <c r="J7" s="4"/>
      <c r="K7" s="4"/>
      <c r="L7" s="4"/>
      <c r="M7" s="4"/>
      <c r="N7" s="4"/>
    </row>
    <row r="8" spans="1:14" ht="24.95" customHeight="1">
      <c r="A8" s="11" t="s">
        <v>9</v>
      </c>
      <c r="B8" s="6">
        <v>3453.1209348133189</v>
      </c>
      <c r="C8" s="6">
        <v>2804.0022086190434</v>
      </c>
      <c r="D8" s="6">
        <v>3111.7209125855379</v>
      </c>
      <c r="E8" s="12">
        <v>3412.7807872230442</v>
      </c>
      <c r="F8" s="12">
        <v>3775.2166869929652</v>
      </c>
      <c r="G8" s="10"/>
      <c r="H8" s="10"/>
      <c r="I8" s="4"/>
      <c r="J8" s="4"/>
      <c r="K8" s="4"/>
      <c r="L8" s="4"/>
      <c r="M8" s="4"/>
      <c r="N8" s="4"/>
    </row>
    <row r="9" spans="1:14" ht="24.95" customHeight="1">
      <c r="A9" s="11" t="s">
        <v>10</v>
      </c>
      <c r="B9" s="6">
        <v>11595.210290470986</v>
      </c>
      <c r="C9" s="6">
        <v>14095.342375482029</v>
      </c>
      <c r="D9" s="6">
        <v>15054.472563709474</v>
      </c>
      <c r="E9" s="12">
        <v>16749.863800307852</v>
      </c>
      <c r="F9" s="12">
        <v>17398.497594361084</v>
      </c>
      <c r="G9" s="10"/>
      <c r="H9" s="10"/>
      <c r="I9" s="4"/>
      <c r="J9" s="4"/>
      <c r="K9" s="4"/>
      <c r="L9" s="4"/>
      <c r="M9" s="4"/>
      <c r="N9" s="4"/>
    </row>
    <row r="10" spans="1:14" ht="24.95" customHeight="1">
      <c r="A10" s="11" t="s">
        <v>12</v>
      </c>
      <c r="B10" s="6">
        <f>+B11+B12</f>
        <v>5236.0169561913954</v>
      </c>
      <c r="C10" s="6">
        <f t="shared" ref="C10:F10" si="2">+C11+C12</f>
        <v>4430.6243359204254</v>
      </c>
      <c r="D10" s="6">
        <f t="shared" si="2"/>
        <v>4041.8496892156081</v>
      </c>
      <c r="E10" s="6">
        <f t="shared" si="2"/>
        <v>4305.1906398850306</v>
      </c>
      <c r="F10" s="6">
        <f t="shared" si="2"/>
        <v>3935.581813266791</v>
      </c>
      <c r="G10" s="10"/>
      <c r="H10" s="10"/>
      <c r="I10" s="4"/>
      <c r="J10" s="4"/>
      <c r="K10" s="4"/>
      <c r="L10" s="4"/>
      <c r="M10" s="4"/>
      <c r="N10" s="4"/>
    </row>
    <row r="11" spans="1:14" ht="24.95" customHeight="1">
      <c r="A11" s="11" t="s">
        <v>9</v>
      </c>
      <c r="B11" s="13">
        <v>311.78207135264006</v>
      </c>
      <c r="C11" s="13">
        <v>181.47985767516408</v>
      </c>
      <c r="D11" s="13">
        <v>1391.8545981700001</v>
      </c>
      <c r="E11" s="12">
        <v>258.07210504082525</v>
      </c>
      <c r="F11" s="12">
        <v>221.80480303879432</v>
      </c>
      <c r="G11" s="10"/>
      <c r="H11" s="10"/>
      <c r="I11" s="4"/>
      <c r="J11" s="4"/>
      <c r="K11" s="4"/>
      <c r="L11" s="4"/>
      <c r="M11" s="4"/>
      <c r="N11" s="4"/>
    </row>
    <row r="12" spans="1:14" ht="24.95" customHeight="1">
      <c r="A12" s="11" t="s">
        <v>10</v>
      </c>
      <c r="B12" s="14">
        <v>4924.2348848387555</v>
      </c>
      <c r="C12" s="14">
        <v>4249.1444782452618</v>
      </c>
      <c r="D12" s="14">
        <v>2649.9950910456078</v>
      </c>
      <c r="E12" s="15">
        <v>4047.118534844205</v>
      </c>
      <c r="F12" s="15">
        <v>3713.7770102279965</v>
      </c>
      <c r="G12" s="10"/>
      <c r="H12" s="10"/>
      <c r="I12" s="4"/>
      <c r="J12" s="4"/>
      <c r="K12" s="4"/>
      <c r="L12" s="4"/>
      <c r="M12" s="4"/>
      <c r="N12" s="4"/>
    </row>
    <row r="13" spans="1:14" ht="24.95" customHeight="1">
      <c r="A13" s="11" t="s">
        <v>13</v>
      </c>
      <c r="B13" s="6">
        <f>+B14+B15</f>
        <v>1835.1818105276516</v>
      </c>
      <c r="C13" s="6">
        <f t="shared" ref="C13:F13" si="3">+C14+C15</f>
        <v>1797.3785604273392</v>
      </c>
      <c r="D13" s="6">
        <f t="shared" si="3"/>
        <v>1244.2663072459552</v>
      </c>
      <c r="E13" s="6">
        <f t="shared" si="3"/>
        <v>1490.0119749870591</v>
      </c>
      <c r="F13" s="6">
        <f t="shared" si="3"/>
        <v>1789.5985094369692</v>
      </c>
      <c r="G13" s="10"/>
      <c r="H13" s="10"/>
      <c r="I13" s="4"/>
      <c r="J13" s="4"/>
      <c r="K13" s="4"/>
      <c r="L13" s="4"/>
      <c r="M13" s="4"/>
      <c r="N13" s="4"/>
    </row>
    <row r="14" spans="1:14" ht="24.95" customHeight="1">
      <c r="A14" s="11" t="s">
        <v>9</v>
      </c>
      <c r="B14" s="14">
        <v>245.54285615200001</v>
      </c>
      <c r="C14" s="14">
        <v>108.00432492600001</v>
      </c>
      <c r="D14" s="14">
        <v>176.773590539</v>
      </c>
      <c r="E14" s="15">
        <v>142.38895773249999</v>
      </c>
      <c r="F14" s="15">
        <v>159.58127413574999</v>
      </c>
      <c r="G14" s="10"/>
      <c r="H14" s="10"/>
      <c r="I14" s="4"/>
      <c r="J14" s="4"/>
      <c r="K14" s="4"/>
      <c r="L14" s="4"/>
      <c r="M14" s="4"/>
      <c r="N14" s="4"/>
    </row>
    <row r="15" spans="1:14" ht="24.95" customHeight="1">
      <c r="A15" s="11" t="s">
        <v>10</v>
      </c>
      <c r="B15" s="14">
        <v>1589.6389543756516</v>
      </c>
      <c r="C15" s="14">
        <v>1689.3742355013392</v>
      </c>
      <c r="D15" s="14">
        <v>1067.4927167069552</v>
      </c>
      <c r="E15" s="15">
        <v>1347.6230172545593</v>
      </c>
      <c r="F15" s="15">
        <v>1630.0172353012192</v>
      </c>
      <c r="G15" s="10"/>
      <c r="H15" s="10"/>
      <c r="I15" s="4"/>
      <c r="J15" s="4"/>
      <c r="K15" s="4"/>
      <c r="L15" s="4"/>
      <c r="M15" s="4"/>
      <c r="N15" s="4"/>
    </row>
    <row r="16" spans="1:14" ht="24.95" customHeight="1">
      <c r="A16" s="11" t="s">
        <v>16</v>
      </c>
      <c r="B16" s="16">
        <f>+B17+B18</f>
        <v>22119.529992003354</v>
      </c>
      <c r="C16" s="16">
        <f t="shared" ref="C16:F16" si="4">+C17+C18</f>
        <v>23127.34748044884</v>
      </c>
      <c r="D16" s="16">
        <f t="shared" si="4"/>
        <v>23452.309472756573</v>
      </c>
      <c r="E16" s="16">
        <f t="shared" si="4"/>
        <v>25957.847202402983</v>
      </c>
      <c r="F16" s="16">
        <f t="shared" si="4"/>
        <v>26898.894604057812</v>
      </c>
      <c r="G16" s="32"/>
      <c r="H16" s="32"/>
      <c r="I16" s="33"/>
      <c r="J16" s="33"/>
      <c r="K16" s="33"/>
      <c r="L16" s="4"/>
      <c r="M16" s="4"/>
      <c r="N16" s="4"/>
    </row>
    <row r="17" spans="1:14" ht="24.95" customHeight="1">
      <c r="A17" s="11" t="s">
        <v>14</v>
      </c>
      <c r="B17" s="17">
        <f>+B5+B14</f>
        <v>4010.4458623179589</v>
      </c>
      <c r="C17" s="17">
        <f t="shared" ref="C17:F17" si="5">+C5+C14</f>
        <v>3093.4863912202077</v>
      </c>
      <c r="D17" s="17">
        <f t="shared" si="5"/>
        <v>4680.3491012945378</v>
      </c>
      <c r="E17" s="17">
        <f t="shared" si="5"/>
        <v>3813.2418499963692</v>
      </c>
      <c r="F17" s="17">
        <f t="shared" si="5"/>
        <v>4156.60276416751</v>
      </c>
      <c r="G17" s="10"/>
      <c r="H17" s="10"/>
      <c r="I17" s="4"/>
      <c r="J17" s="4"/>
      <c r="K17" s="4"/>
      <c r="L17" s="4"/>
      <c r="M17" s="4"/>
      <c r="N17" s="4"/>
    </row>
    <row r="18" spans="1:14" ht="24.95" customHeight="1">
      <c r="A18" s="18" t="s">
        <v>15</v>
      </c>
      <c r="B18" s="19">
        <f>+B6+B15</f>
        <v>18109.084129685394</v>
      </c>
      <c r="C18" s="19">
        <f t="shared" ref="C18:F18" si="6">+C6+C15</f>
        <v>20033.861089228631</v>
      </c>
      <c r="D18" s="19">
        <f t="shared" si="6"/>
        <v>18771.960371462035</v>
      </c>
      <c r="E18" s="19">
        <f t="shared" si="6"/>
        <v>22144.605352406616</v>
      </c>
      <c r="F18" s="19">
        <f t="shared" si="6"/>
        <v>22742.291839890302</v>
      </c>
      <c r="G18" s="10"/>
      <c r="H18" s="10"/>
      <c r="I18" s="4"/>
      <c r="J18" s="4"/>
      <c r="K18" s="4"/>
      <c r="L18" s="4"/>
      <c r="M18" s="4"/>
      <c r="N18" s="4"/>
    </row>
    <row r="19" spans="1:14" ht="20.350000000000001" customHeight="1">
      <c r="A19" s="1" t="s">
        <v>7</v>
      </c>
      <c r="B19" s="26"/>
      <c r="C19" s="26"/>
      <c r="D19" s="26"/>
      <c r="E19" s="26"/>
      <c r="F19" s="26"/>
      <c r="G19" s="10"/>
      <c r="H19" s="10"/>
      <c r="I19" s="4"/>
      <c r="J19" s="4"/>
      <c r="K19" s="4"/>
      <c r="L19" s="4"/>
      <c r="M19" s="4"/>
      <c r="N19" s="4"/>
    </row>
    <row r="20" spans="1:14" ht="20.350000000000001" customHeight="1">
      <c r="A20" s="2" t="s">
        <v>4</v>
      </c>
      <c r="B20" s="26"/>
      <c r="C20" s="26"/>
      <c r="D20" s="26"/>
      <c r="E20" s="26"/>
      <c r="F20" s="26"/>
      <c r="G20" s="10"/>
      <c r="H20" s="10"/>
      <c r="I20" s="4"/>
      <c r="J20" s="4"/>
      <c r="K20" s="4"/>
      <c r="L20" s="4"/>
      <c r="M20" s="4"/>
      <c r="N20" s="4"/>
    </row>
    <row r="21" spans="1:14" s="23" customFormat="1" ht="20.350000000000001" customHeight="1">
      <c r="A21" s="2" t="s">
        <v>1</v>
      </c>
      <c r="D21" s="24"/>
      <c r="E21" s="24"/>
      <c r="G21" s="10"/>
      <c r="H21" s="10"/>
    </row>
    <row r="22" spans="1:14" ht="20.350000000000001" customHeight="1">
      <c r="A22" s="3" t="s">
        <v>2</v>
      </c>
      <c r="B22" s="7"/>
      <c r="C22" s="7"/>
      <c r="D22" s="7"/>
      <c r="E22" s="7"/>
      <c r="F22" s="5"/>
      <c r="G22" s="10"/>
      <c r="H22" s="10"/>
    </row>
    <row r="23" spans="1:14" s="23" customFormat="1" ht="15.9" customHeight="1">
      <c r="D23" s="24"/>
      <c r="E23" s="24"/>
    </row>
    <row r="24" spans="1:14" ht="24.95" customHeight="1">
      <c r="A24" s="20"/>
      <c r="B24" s="21"/>
    </row>
    <row r="25" spans="1:14">
      <c r="A25" s="20"/>
      <c r="B25" s="21"/>
    </row>
    <row r="27" spans="1:14">
      <c r="A27" s="22"/>
    </row>
  </sheetData>
  <mergeCells count="1">
    <mergeCell ref="B2:F2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horizontalDpi="300" verticalDpi="300" r:id="rId1"/>
  <headerFooter alignWithMargins="0"/>
  <ignoredErrors>
    <ignoredError sqref="B17:B18 C17:C18 D17:D18 E17:E1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342-05</vt:lpstr>
      <vt:lpstr>'342-05'!Área_de_impresión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Botello</dc:creator>
  <cp:lastModifiedBy>VIRNA TEJADA</cp:lastModifiedBy>
  <cp:lastPrinted>2019-10-28T20:51:18Z</cp:lastPrinted>
  <dcterms:created xsi:type="dcterms:W3CDTF">2015-04-20T21:34:33Z</dcterms:created>
  <dcterms:modified xsi:type="dcterms:W3CDTF">2019-11-07T20:00:49Z</dcterms:modified>
</cp:coreProperties>
</file>